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55 руб." sheetId="2" r:id="rId2"/>
    <sheet name="80 руб.+мо" sheetId="3" r:id="rId3"/>
    <sheet name="ОВЗ" sheetId="4" r:id="rId4"/>
    <sheet name="12,40 руб." sheetId="5" r:id="rId5"/>
  </sheets>
  <definedNames/>
  <calcPr fullCalcOnLoad="1"/>
</workbook>
</file>

<file path=xl/sharedStrings.xml><?xml version="1.0" encoding="utf-8"?>
<sst xmlns="http://schemas.openxmlformats.org/spreadsheetml/2006/main" count="144" uniqueCount="58">
  <si>
    <t>Утверждаю:</t>
  </si>
  <si>
    <t>Директор школы ___________________</t>
  </si>
  <si>
    <t>Н.А.Абрамова</t>
  </si>
  <si>
    <t>МЕНЮ</t>
  </si>
  <si>
    <r>
      <t xml:space="preserve">Количество детей  на 12,40  -4 </t>
    </r>
    <r>
      <rPr>
        <u val="single"/>
        <sz val="10"/>
        <rFont val="Arial Cyr"/>
        <family val="2"/>
      </rPr>
      <t>чел.</t>
    </r>
  </si>
  <si>
    <t xml:space="preserve"> </t>
  </si>
  <si>
    <t>6 день.</t>
  </si>
  <si>
    <t>№ п/п</t>
  </si>
  <si>
    <t>Наименование блюда</t>
  </si>
  <si>
    <t>Выход блюда в гр. 1 чел.</t>
  </si>
  <si>
    <t>Калорийность</t>
  </si>
  <si>
    <t>Цена</t>
  </si>
  <si>
    <t xml:space="preserve">      Завтрак.              </t>
  </si>
  <si>
    <t>Биточки из говядины</t>
  </si>
  <si>
    <t>Макароны отварные</t>
  </si>
  <si>
    <t xml:space="preserve">Чай </t>
  </si>
  <si>
    <t>Конфеты</t>
  </si>
  <si>
    <t>Хлеб пшеничный</t>
  </si>
  <si>
    <t>Хлеб ржаной</t>
  </si>
  <si>
    <t>Яйцо курин вареное.</t>
  </si>
  <si>
    <t>2 Завтрак.</t>
  </si>
  <si>
    <t>Обед  ОВЗ.</t>
  </si>
  <si>
    <t>Суп карт с говяд.</t>
  </si>
  <si>
    <t>250/10</t>
  </si>
  <si>
    <t>Компот из изюма</t>
  </si>
  <si>
    <t>Хлеб пшеничн.</t>
  </si>
  <si>
    <t>итого  м/о</t>
  </si>
  <si>
    <t>итого  на 12,40</t>
  </si>
  <si>
    <t>итого  уч-ся</t>
  </si>
  <si>
    <t>итого  ОВЗ</t>
  </si>
  <si>
    <t>Повар:_____________Филатова М.А.</t>
  </si>
  <si>
    <r>
      <t>На   19  Марта    2021 г</t>
    </r>
    <r>
      <rPr>
        <b/>
        <sz val="10"/>
        <rFont val="Arial Cyr"/>
        <family val="2"/>
      </rPr>
      <t>.</t>
    </r>
  </si>
  <si>
    <r>
      <t xml:space="preserve">Количество детей 143 </t>
    </r>
    <r>
      <rPr>
        <u val="single"/>
        <sz val="10"/>
        <rFont val="Arial Cyr"/>
        <family val="2"/>
      </rPr>
      <t>чел.</t>
    </r>
  </si>
  <si>
    <t>Количество  детей  ОВЗ  - 7 чел.</t>
  </si>
  <si>
    <t>1\50</t>
  </si>
  <si>
    <t>Количество малообеспеченных  21  чел.</t>
  </si>
  <si>
    <t>Количество учащихся на 55 руб.</t>
  </si>
  <si>
    <t>58 чел.</t>
  </si>
  <si>
    <t>Количество учащихся м\обеспеченных</t>
  </si>
  <si>
    <t>Количество учащихся на 80 руб.</t>
  </si>
  <si>
    <t>21 чел.</t>
  </si>
  <si>
    <t>57 чел.</t>
  </si>
  <si>
    <t>6 день</t>
  </si>
  <si>
    <t>1\40</t>
  </si>
  <si>
    <t>Йогурт</t>
  </si>
  <si>
    <t>1\125</t>
  </si>
  <si>
    <t xml:space="preserve">Количество учащихся  ОВЗ </t>
  </si>
  <si>
    <t>7 чел.</t>
  </si>
  <si>
    <t>Помидоры консервир.</t>
  </si>
  <si>
    <t>Апельсины</t>
  </si>
  <si>
    <t>Сдоба с повидлом</t>
  </si>
  <si>
    <t>Чай с сахаром</t>
  </si>
  <si>
    <t>Количество учащихся  на 12,40 руб.</t>
  </si>
  <si>
    <t>4 чел.</t>
  </si>
  <si>
    <t>Помидоры консервиров.</t>
  </si>
  <si>
    <t>1-4 кл.</t>
  </si>
  <si>
    <t>Йогурт в инд.упак.</t>
  </si>
  <si>
    <t>1/125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</si>
</sst>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"/>
    <numFmt numFmtId="165" formatCode="0.000"/>
  </numFmts>
  <fonts count="42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u val="single"/>
      <sz val="10"/>
      <name val="Arial Cyr"/>
      <family val="2"/>
    </font>
    <font>
      <u val="single"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164" fontId="5" fillId="0" borderId="11" xfId="0" applyNumberFormat="1" applyFont="1" applyBorder="1" applyAlignment="1">
      <alignment horizontal="right"/>
    </xf>
    <xf numFmtId="0" fontId="5" fillId="0" borderId="0" xfId="0" applyFont="1" applyFill="1" applyBorder="1" applyAlignment="1">
      <alignment/>
    </xf>
    <xf numFmtId="164" fontId="5" fillId="0" borderId="10" xfId="0" applyNumberFormat="1" applyFont="1" applyBorder="1" applyAlignment="1">
      <alignment horizontal="right"/>
    </xf>
    <xf numFmtId="164" fontId="5" fillId="0" borderId="12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/>
    </xf>
    <xf numFmtId="164" fontId="0" fillId="0" borderId="0" xfId="0" applyNumberForma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5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0" xfId="0" applyFont="1" applyBorder="1" applyAlignment="1">
      <alignment/>
    </xf>
    <xf numFmtId="1" fontId="5" fillId="0" borderId="11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64" fontId="24" fillId="0" borderId="10" xfId="0" applyNumberFormat="1" applyFont="1" applyBorder="1" applyAlignment="1">
      <alignment/>
    </xf>
    <xf numFmtId="164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6"/>
  <sheetViews>
    <sheetView tabSelected="1" zoomScale="90" zoomScaleNormal="90" zoomScalePageLayoutView="0" workbookViewId="0" topLeftCell="A13">
      <selection activeCell="F38" sqref="F38"/>
    </sheetView>
  </sheetViews>
  <sheetFormatPr defaultColWidth="9.00390625" defaultRowHeight="12.75"/>
  <cols>
    <col min="1" max="1" width="5.875" style="0" customWidth="1"/>
    <col min="3" max="3" width="23.625" style="0" customWidth="1"/>
    <col min="4" max="4" width="12.375" style="0" customWidth="1"/>
    <col min="5" max="5" width="16.875" style="0" customWidth="1"/>
    <col min="6" max="6" width="15.00390625" style="0" customWidth="1"/>
    <col min="10" max="10" width="21.00390625" style="0" customWidth="1"/>
    <col min="11" max="11" width="12.375" style="0" customWidth="1"/>
    <col min="12" max="12" width="13.625" style="0" customWidth="1"/>
    <col min="13" max="13" width="15.25390625" style="0" customWidth="1"/>
  </cols>
  <sheetData>
    <row r="1" spans="4:13" ht="12.75">
      <c r="D1" s="53" t="s">
        <v>0</v>
      </c>
      <c r="E1" s="53"/>
      <c r="F1" s="1"/>
      <c r="G1" s="2"/>
      <c r="H1" s="2"/>
      <c r="I1" s="3"/>
      <c r="J1" s="3"/>
      <c r="K1" s="54"/>
      <c r="L1" s="54"/>
      <c r="M1" s="4"/>
    </row>
    <row r="2" spans="3:13" ht="12.75">
      <c r="C2" s="53" t="s">
        <v>1</v>
      </c>
      <c r="D2" s="53"/>
      <c r="E2" s="53"/>
      <c r="F2" s="53"/>
      <c r="G2" s="2"/>
      <c r="H2" s="2"/>
      <c r="I2" s="3"/>
      <c r="J2" s="54"/>
      <c r="K2" s="54"/>
      <c r="L2" s="54"/>
      <c r="M2" s="54"/>
    </row>
    <row r="3" spans="4:13" ht="12.75">
      <c r="D3" s="53" t="s">
        <v>2</v>
      </c>
      <c r="E3" s="53"/>
      <c r="F3" s="53"/>
      <c r="G3" s="2"/>
      <c r="H3" s="2"/>
      <c r="I3" s="3"/>
      <c r="J3" s="3"/>
      <c r="K3" s="54"/>
      <c r="L3" s="54"/>
      <c r="M3" s="54"/>
    </row>
    <row r="4" spans="4:13" ht="12.75">
      <c r="D4" s="5" t="s">
        <v>3</v>
      </c>
      <c r="E4" s="6"/>
      <c r="F4" s="6"/>
      <c r="I4" s="3"/>
      <c r="J4" s="3"/>
      <c r="K4" s="7"/>
      <c r="L4" s="8"/>
      <c r="M4" s="8"/>
    </row>
    <row r="5" spans="9:13" ht="12.75">
      <c r="I5" s="3"/>
      <c r="J5" s="3"/>
      <c r="K5" s="3"/>
      <c r="L5" s="3"/>
      <c r="M5" s="3"/>
    </row>
    <row r="6" spans="3:13" ht="12.75">
      <c r="C6" s="50" t="s">
        <v>31</v>
      </c>
      <c r="D6" s="50"/>
      <c r="E6" s="50"/>
      <c r="F6" s="9"/>
      <c r="G6" s="9"/>
      <c r="I6" s="3"/>
      <c r="J6" s="51"/>
      <c r="K6" s="51"/>
      <c r="L6" s="51"/>
      <c r="M6" s="11"/>
    </row>
    <row r="7" spans="3:13" ht="12.75">
      <c r="C7" s="12"/>
      <c r="D7" s="13"/>
      <c r="E7" s="13"/>
      <c r="F7" s="9"/>
      <c r="G7" s="9"/>
      <c r="I7" s="3"/>
      <c r="J7" s="10"/>
      <c r="K7" s="14"/>
      <c r="L7" s="14"/>
      <c r="M7" s="11"/>
    </row>
    <row r="8" spans="2:13" ht="12.75">
      <c r="B8" t="s">
        <v>35</v>
      </c>
      <c r="D8" s="2"/>
      <c r="I8" s="3"/>
      <c r="J8" s="3"/>
      <c r="K8" s="14"/>
      <c r="L8" s="3"/>
      <c r="M8" s="3"/>
    </row>
    <row r="9" spans="2:13" ht="19.5" customHeight="1">
      <c r="B9" t="s">
        <v>32</v>
      </c>
      <c r="I9" s="3"/>
      <c r="J9" s="3"/>
      <c r="K9" s="3"/>
      <c r="L9" s="3"/>
      <c r="M9" s="3"/>
    </row>
    <row r="10" spans="2:13" ht="19.5" customHeight="1">
      <c r="B10" t="s">
        <v>4</v>
      </c>
      <c r="F10" t="s">
        <v>5</v>
      </c>
      <c r="I10" s="3"/>
      <c r="J10" s="3"/>
      <c r="K10" s="3"/>
      <c r="L10" s="3"/>
      <c r="M10" s="3"/>
    </row>
    <row r="11" spans="2:13" ht="19.5" customHeight="1">
      <c r="B11" t="s">
        <v>33</v>
      </c>
      <c r="E11" t="s">
        <v>6</v>
      </c>
      <c r="I11" s="3"/>
      <c r="J11" s="3"/>
      <c r="K11" s="3"/>
      <c r="L11" s="3"/>
      <c r="M11" s="3"/>
    </row>
    <row r="12" spans="9:13" ht="12.75">
      <c r="I12" s="3"/>
      <c r="J12" s="3"/>
      <c r="K12" s="3"/>
      <c r="L12" s="3"/>
      <c r="M12" s="3"/>
    </row>
    <row r="13" spans="2:13" ht="42" customHeight="1">
      <c r="B13" s="15" t="s">
        <v>7</v>
      </c>
      <c r="C13" s="15" t="s">
        <v>8</v>
      </c>
      <c r="D13" s="16" t="s">
        <v>9</v>
      </c>
      <c r="E13" s="15" t="s">
        <v>10</v>
      </c>
      <c r="F13" s="15" t="s">
        <v>11</v>
      </c>
      <c r="I13" s="17"/>
      <c r="J13" s="17"/>
      <c r="K13" s="18"/>
      <c r="L13" s="17"/>
      <c r="M13" s="17"/>
    </row>
    <row r="14" spans="2:13" ht="15" hidden="1">
      <c r="B14" s="19"/>
      <c r="C14" s="20"/>
      <c r="D14" s="19"/>
      <c r="E14" s="21"/>
      <c r="F14" s="22"/>
      <c r="I14" s="23"/>
      <c r="J14" s="24"/>
      <c r="K14" s="23"/>
      <c r="L14" s="24"/>
      <c r="M14" s="25"/>
    </row>
    <row r="15" spans="2:13" ht="15" hidden="1">
      <c r="B15" s="21"/>
      <c r="C15" s="21"/>
      <c r="D15" s="26"/>
      <c r="E15" s="26"/>
      <c r="F15" s="26"/>
      <c r="I15" s="24"/>
      <c r="J15" s="24"/>
      <c r="K15" s="3"/>
      <c r="L15" s="3"/>
      <c r="M15" s="3"/>
    </row>
    <row r="16" spans="2:13" ht="12.75" hidden="1">
      <c r="B16" s="26"/>
      <c r="C16" s="26"/>
      <c r="D16" s="26"/>
      <c r="E16" s="26"/>
      <c r="F16" s="26"/>
      <c r="I16" s="3"/>
      <c r="J16" s="3"/>
      <c r="K16" s="3"/>
      <c r="L16" s="3"/>
      <c r="M16" s="3"/>
    </row>
    <row r="17" spans="2:13" ht="15.75">
      <c r="B17" s="27"/>
      <c r="C17" s="28" t="s">
        <v>12</v>
      </c>
      <c r="D17" s="27"/>
      <c r="E17" s="27"/>
      <c r="F17" s="27"/>
      <c r="I17" s="3"/>
      <c r="J17" s="3"/>
      <c r="K17" s="3"/>
      <c r="L17" s="3"/>
      <c r="M17" s="3"/>
    </row>
    <row r="18" spans="2:13" ht="19.5" customHeight="1">
      <c r="B18" s="29">
        <v>1</v>
      </c>
      <c r="C18" s="30" t="s">
        <v>13</v>
      </c>
      <c r="D18" s="29">
        <v>100</v>
      </c>
      <c r="E18" s="31">
        <v>213</v>
      </c>
      <c r="F18" s="32">
        <v>28.44</v>
      </c>
      <c r="I18" s="23"/>
      <c r="J18" s="33"/>
      <c r="K18" s="23"/>
      <c r="L18" s="24"/>
      <c r="M18" s="25"/>
    </row>
    <row r="19" spans="2:13" ht="19.5" customHeight="1">
      <c r="B19" s="19">
        <v>2</v>
      </c>
      <c r="C19" s="21" t="s">
        <v>14</v>
      </c>
      <c r="D19" s="19">
        <v>180</v>
      </c>
      <c r="E19" s="21">
        <v>188</v>
      </c>
      <c r="F19" s="34">
        <v>8.85</v>
      </c>
      <c r="I19" s="3"/>
      <c r="J19" s="24"/>
      <c r="K19" s="3"/>
      <c r="L19" s="3"/>
      <c r="M19" s="3"/>
    </row>
    <row r="20" spans="2:13" ht="19.5" customHeight="1">
      <c r="B20" s="19">
        <v>3</v>
      </c>
      <c r="C20" s="21" t="s">
        <v>15</v>
      </c>
      <c r="D20" s="43">
        <v>200</v>
      </c>
      <c r="E20" s="21">
        <v>140</v>
      </c>
      <c r="F20" s="35">
        <v>0.16</v>
      </c>
      <c r="I20" s="3"/>
      <c r="J20" s="24"/>
      <c r="K20" s="3"/>
      <c r="L20" s="3"/>
      <c r="M20" s="3"/>
    </row>
    <row r="21" spans="2:13" ht="19.5" customHeight="1">
      <c r="B21" s="19">
        <v>4</v>
      </c>
      <c r="C21" s="21" t="s">
        <v>16</v>
      </c>
      <c r="D21" s="43">
        <v>32</v>
      </c>
      <c r="E21" s="21"/>
      <c r="F21" s="35">
        <v>9.44</v>
      </c>
      <c r="I21" s="3"/>
      <c r="J21" s="24"/>
      <c r="K21" s="3"/>
      <c r="L21" s="3"/>
      <c r="M21" s="3"/>
    </row>
    <row r="22" spans="2:13" ht="19.5" customHeight="1">
      <c r="B22" s="19">
        <v>5</v>
      </c>
      <c r="C22" s="36" t="s">
        <v>17</v>
      </c>
      <c r="D22" s="19">
        <v>10</v>
      </c>
      <c r="E22" s="21">
        <v>19</v>
      </c>
      <c r="F22" s="37">
        <v>0.58</v>
      </c>
      <c r="G22" s="38"/>
      <c r="H22" s="2"/>
      <c r="I22" s="3"/>
      <c r="J22" s="3"/>
      <c r="K22" s="3"/>
      <c r="L22" s="3"/>
      <c r="M22" s="3"/>
    </row>
    <row r="23" spans="2:13" ht="19.5" customHeight="1" hidden="1">
      <c r="B23" s="26"/>
      <c r="C23" s="26"/>
      <c r="D23" s="26"/>
      <c r="E23" s="26"/>
      <c r="F23" s="26"/>
      <c r="I23" s="3"/>
      <c r="J23" s="3"/>
      <c r="K23" s="3"/>
      <c r="L23" s="3"/>
      <c r="M23" s="3"/>
    </row>
    <row r="24" spans="2:13" ht="19.5" customHeight="1" hidden="1">
      <c r="B24" s="26"/>
      <c r="C24" s="26"/>
      <c r="D24" s="26"/>
      <c r="E24" s="26"/>
      <c r="F24" s="26"/>
      <c r="I24" s="3"/>
      <c r="J24" s="3"/>
      <c r="K24" s="3"/>
      <c r="L24" s="3"/>
      <c r="M24" s="3"/>
    </row>
    <row r="25" spans="2:13" ht="19.5" customHeight="1">
      <c r="B25" s="39">
        <v>6</v>
      </c>
      <c r="C25" s="21" t="s">
        <v>18</v>
      </c>
      <c r="D25" s="19">
        <v>19</v>
      </c>
      <c r="E25" s="40">
        <v>41</v>
      </c>
      <c r="F25" s="26">
        <v>1.06</v>
      </c>
      <c r="I25" s="3"/>
      <c r="J25" s="3"/>
      <c r="K25" s="3"/>
      <c r="L25" s="3"/>
      <c r="M25" s="3"/>
    </row>
    <row r="26" spans="2:13" ht="19.5" customHeight="1">
      <c r="B26" s="49"/>
      <c r="C26" s="21" t="s">
        <v>19</v>
      </c>
      <c r="D26" s="19" t="s">
        <v>43</v>
      </c>
      <c r="E26" s="40">
        <v>63</v>
      </c>
      <c r="F26" s="26">
        <v>6.47</v>
      </c>
      <c r="I26" s="3"/>
      <c r="J26" s="3"/>
      <c r="K26" s="3"/>
      <c r="L26" s="3"/>
      <c r="M26" s="3"/>
    </row>
    <row r="27" spans="2:13" ht="19.5" customHeight="1">
      <c r="B27" s="49"/>
      <c r="C27" s="21"/>
      <c r="D27" s="19"/>
      <c r="E27" s="40"/>
      <c r="F27" s="55">
        <f>SUM(F18:F26)</f>
        <v>54.99999999999999</v>
      </c>
      <c r="I27" s="3"/>
      <c r="J27" s="3"/>
      <c r="K27" s="3"/>
      <c r="L27" s="3"/>
      <c r="M27" s="3"/>
    </row>
    <row r="28" spans="2:13" ht="19.5" customHeight="1">
      <c r="B28" s="49" t="s">
        <v>55</v>
      </c>
      <c r="C28" s="21" t="s">
        <v>56</v>
      </c>
      <c r="D28" s="19" t="s">
        <v>57</v>
      </c>
      <c r="E28" s="40">
        <v>83</v>
      </c>
      <c r="F28" s="26">
        <v>25</v>
      </c>
      <c r="I28" s="3"/>
      <c r="J28" s="3"/>
      <c r="K28" s="3"/>
      <c r="L28" s="3"/>
      <c r="M28" s="3"/>
    </row>
    <row r="29" spans="2:13" ht="19.5" customHeight="1">
      <c r="B29" s="49"/>
      <c r="C29" s="21"/>
      <c r="D29" s="19"/>
      <c r="E29" s="40"/>
      <c r="F29" s="55">
        <f>SUM(F27:F28)</f>
        <v>80</v>
      </c>
      <c r="I29" s="3"/>
      <c r="J29" s="3"/>
      <c r="K29" s="3"/>
      <c r="L29" s="3"/>
      <c r="M29" s="3"/>
    </row>
    <row r="30" spans="2:13" ht="19.5" customHeight="1">
      <c r="B30" s="41"/>
      <c r="C30" s="28" t="s">
        <v>20</v>
      </c>
      <c r="D30" s="26"/>
      <c r="E30" s="42"/>
      <c r="F30" s="26"/>
      <c r="I30" s="3"/>
      <c r="J30" s="3"/>
      <c r="K30" s="3"/>
      <c r="L30" s="3"/>
      <c r="M30" s="3"/>
    </row>
    <row r="31" spans="2:13" ht="19.5" customHeight="1">
      <c r="B31" s="39">
        <v>1</v>
      </c>
      <c r="C31" s="21" t="s">
        <v>50</v>
      </c>
      <c r="D31" s="43" t="s">
        <v>34</v>
      </c>
      <c r="E31" s="40">
        <v>152</v>
      </c>
      <c r="F31" s="26">
        <v>11</v>
      </c>
      <c r="I31" s="3"/>
      <c r="J31" s="3"/>
      <c r="K31" s="3"/>
      <c r="L31" s="3"/>
      <c r="M31" s="3"/>
    </row>
    <row r="32" spans="2:13" ht="19.5" customHeight="1">
      <c r="B32" s="39">
        <v>2</v>
      </c>
      <c r="C32" s="21" t="s">
        <v>51</v>
      </c>
      <c r="D32" s="19">
        <v>200</v>
      </c>
      <c r="E32" s="40">
        <v>104</v>
      </c>
      <c r="F32" s="26">
        <v>1.4</v>
      </c>
      <c r="I32" s="3"/>
      <c r="J32" s="3"/>
      <c r="K32" s="3"/>
      <c r="L32" s="3"/>
      <c r="M32" s="3"/>
    </row>
    <row r="33" spans="2:13" ht="19.5" customHeight="1">
      <c r="B33" s="41"/>
      <c r="C33" s="28" t="s">
        <v>21</v>
      </c>
      <c r="D33" s="26"/>
      <c r="E33" s="42"/>
      <c r="F33" s="57">
        <f>SUM(F31:F32)</f>
        <v>12.4</v>
      </c>
      <c r="I33" s="3"/>
      <c r="J33" s="3"/>
      <c r="K33" s="3"/>
      <c r="L33" s="3"/>
      <c r="M33" s="3"/>
    </row>
    <row r="34" spans="2:13" ht="19.5" customHeight="1">
      <c r="B34" s="39">
        <v>1</v>
      </c>
      <c r="C34" s="21" t="s">
        <v>54</v>
      </c>
      <c r="D34" s="43">
        <v>191</v>
      </c>
      <c r="E34" s="40">
        <v>17</v>
      </c>
      <c r="F34" s="26">
        <v>37</v>
      </c>
      <c r="I34" s="3"/>
      <c r="J34" s="3"/>
      <c r="K34" s="3"/>
      <c r="L34" s="3"/>
      <c r="M34" s="3"/>
    </row>
    <row r="35" spans="2:13" ht="19.5" customHeight="1">
      <c r="B35" s="39">
        <v>2</v>
      </c>
      <c r="C35" s="21" t="s">
        <v>22</v>
      </c>
      <c r="D35" s="19" t="s">
        <v>23</v>
      </c>
      <c r="E35" s="40">
        <v>128</v>
      </c>
      <c r="F35" s="26">
        <v>39.4</v>
      </c>
      <c r="I35" s="3"/>
      <c r="J35" s="3"/>
      <c r="K35" s="3"/>
      <c r="L35" s="3"/>
      <c r="M35" s="3"/>
    </row>
    <row r="36" spans="2:13" ht="19.5" customHeight="1">
      <c r="B36" s="39">
        <v>3</v>
      </c>
      <c r="C36" s="21" t="s">
        <v>24</v>
      </c>
      <c r="D36" s="19">
        <v>200</v>
      </c>
      <c r="E36" s="40">
        <v>86</v>
      </c>
      <c r="F36" s="26">
        <v>7.48</v>
      </c>
      <c r="I36" s="3"/>
      <c r="J36" s="3"/>
      <c r="K36" s="3"/>
      <c r="L36" s="3"/>
      <c r="M36" s="3"/>
    </row>
    <row r="37" spans="2:13" ht="19.5" customHeight="1">
      <c r="B37" s="39">
        <v>4</v>
      </c>
      <c r="C37" s="21" t="s">
        <v>25</v>
      </c>
      <c r="D37" s="19">
        <v>68</v>
      </c>
      <c r="E37" s="40">
        <v>95</v>
      </c>
      <c r="F37" s="26">
        <v>3.54</v>
      </c>
      <c r="I37" s="3"/>
      <c r="J37" s="3"/>
      <c r="K37" s="3"/>
      <c r="L37" s="3"/>
      <c r="M37" s="3"/>
    </row>
    <row r="38" spans="2:13" ht="19.5" customHeight="1">
      <c r="B38" s="39">
        <v>5</v>
      </c>
      <c r="C38" s="21" t="s">
        <v>18</v>
      </c>
      <c r="D38" s="19">
        <v>46</v>
      </c>
      <c r="E38" s="40">
        <v>61</v>
      </c>
      <c r="F38" s="26">
        <v>0</v>
      </c>
      <c r="I38" s="3"/>
      <c r="J38" s="3"/>
      <c r="K38" s="3"/>
      <c r="L38" s="3"/>
      <c r="M38" s="3"/>
    </row>
    <row r="39" spans="2:13" ht="19.5" customHeight="1">
      <c r="B39" s="39">
        <v>6</v>
      </c>
      <c r="C39" s="21" t="s">
        <v>49</v>
      </c>
      <c r="D39" s="19">
        <v>455</v>
      </c>
      <c r="E39" s="40">
        <v>120</v>
      </c>
      <c r="F39" s="26">
        <v>22.18</v>
      </c>
      <c r="I39" s="3"/>
      <c r="J39" s="3"/>
      <c r="K39" s="3"/>
      <c r="L39" s="3"/>
      <c r="M39" s="3"/>
    </row>
    <row r="40" spans="2:13" ht="19.5" customHeight="1">
      <c r="B40" s="39"/>
      <c r="C40" s="21"/>
      <c r="D40" s="19"/>
      <c r="E40" s="40"/>
      <c r="F40" s="57">
        <f>SUM(F34:F39)</f>
        <v>109.60000000000002</v>
      </c>
      <c r="I40" s="3"/>
      <c r="J40" s="3"/>
      <c r="K40" s="3"/>
      <c r="L40" s="3"/>
      <c r="M40" s="3"/>
    </row>
    <row r="41" spans="2:13" ht="19.5" customHeight="1">
      <c r="B41" s="19"/>
      <c r="C41" s="52" t="s">
        <v>26</v>
      </c>
      <c r="D41" s="52"/>
      <c r="E41" s="21"/>
      <c r="F41" s="44">
        <f>F29</f>
        <v>80</v>
      </c>
      <c r="I41" s="3"/>
      <c r="J41" s="3"/>
      <c r="K41" s="3"/>
      <c r="L41" s="3"/>
      <c r="M41" s="3"/>
    </row>
    <row r="42" spans="2:13" ht="19.5" customHeight="1">
      <c r="B42" s="19"/>
      <c r="C42" s="45" t="s">
        <v>27</v>
      </c>
      <c r="D42" s="46"/>
      <c r="E42" s="21"/>
      <c r="F42" s="44">
        <f>F33</f>
        <v>12.4</v>
      </c>
      <c r="I42" s="3"/>
      <c r="J42" s="3"/>
      <c r="K42" s="3"/>
      <c r="L42" s="3"/>
      <c r="M42" s="3"/>
    </row>
    <row r="43" spans="2:13" ht="19.5" customHeight="1">
      <c r="B43" s="19"/>
      <c r="C43" s="52" t="s">
        <v>28</v>
      </c>
      <c r="D43" s="52"/>
      <c r="E43" s="21"/>
      <c r="F43" s="44">
        <f>F27</f>
        <v>54.99999999999999</v>
      </c>
      <c r="I43" s="3"/>
      <c r="J43" s="3"/>
      <c r="K43" s="3"/>
      <c r="L43" s="3"/>
      <c r="M43" s="3"/>
    </row>
    <row r="44" spans="2:13" ht="19.5" customHeight="1">
      <c r="B44" s="19"/>
      <c r="C44" s="52" t="s">
        <v>29</v>
      </c>
      <c r="D44" s="52"/>
      <c r="E44" s="21"/>
      <c r="F44" s="44">
        <f>F40+F29</f>
        <v>189.60000000000002</v>
      </c>
      <c r="I44" s="3"/>
      <c r="J44" s="3"/>
      <c r="K44" s="3"/>
      <c r="L44" s="3"/>
      <c r="M44" s="3"/>
    </row>
    <row r="45" spans="9:13" ht="12.75">
      <c r="I45" s="3"/>
      <c r="J45" s="3"/>
      <c r="K45" s="3"/>
      <c r="L45" s="3"/>
      <c r="M45" s="3"/>
    </row>
    <row r="46" spans="3:13" ht="22.5" customHeight="1">
      <c r="C46" s="6" t="s">
        <v>30</v>
      </c>
      <c r="D46" s="6"/>
      <c r="I46" s="3"/>
      <c r="J46" s="8"/>
      <c r="K46" s="8"/>
      <c r="L46" s="3"/>
      <c r="M46" s="3"/>
    </row>
  </sheetData>
  <sheetProtection selectLockedCells="1" selectUnlockedCells="1"/>
  <mergeCells count="11">
    <mergeCell ref="K3:M3"/>
    <mergeCell ref="C6:E6"/>
    <mergeCell ref="J6:L6"/>
    <mergeCell ref="C41:D41"/>
    <mergeCell ref="C43:D43"/>
    <mergeCell ref="C44:D44"/>
    <mergeCell ref="D1:E1"/>
    <mergeCell ref="K1:L1"/>
    <mergeCell ref="C2:F2"/>
    <mergeCell ref="J2:M2"/>
    <mergeCell ref="D3:F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1"/>
  <sheetViews>
    <sheetView zoomScalePageLayoutView="0" workbookViewId="0" topLeftCell="A1">
      <selection activeCell="F25" sqref="F25"/>
    </sheetView>
  </sheetViews>
  <sheetFormatPr defaultColWidth="9.00390625" defaultRowHeight="12.75"/>
  <cols>
    <col min="1" max="1" width="5.875" style="0" customWidth="1"/>
    <col min="3" max="3" width="23.625" style="0" customWidth="1"/>
    <col min="4" max="4" width="12.375" style="0" customWidth="1"/>
    <col min="5" max="5" width="16.875" style="0" customWidth="1"/>
    <col min="6" max="6" width="15.00390625" style="0" customWidth="1"/>
  </cols>
  <sheetData>
    <row r="1" spans="4:6" ht="12.75">
      <c r="D1" s="53" t="s">
        <v>0</v>
      </c>
      <c r="E1" s="53"/>
      <c r="F1" s="1"/>
    </row>
    <row r="2" spans="3:6" ht="12.75">
      <c r="C2" s="53" t="s">
        <v>1</v>
      </c>
      <c r="D2" s="53"/>
      <c r="E2" s="53"/>
      <c r="F2" s="53"/>
    </row>
    <row r="3" spans="4:6" ht="12.75">
      <c r="D3" s="53" t="s">
        <v>2</v>
      </c>
      <c r="E3" s="53"/>
      <c r="F3" s="53"/>
    </row>
    <row r="4" spans="4:6" ht="12.75">
      <c r="D4" s="5" t="s">
        <v>3</v>
      </c>
      <c r="E4" s="6"/>
      <c r="F4" s="6"/>
    </row>
    <row r="6" spans="3:6" ht="12.75">
      <c r="C6" s="50" t="s">
        <v>31</v>
      </c>
      <c r="D6" s="50"/>
      <c r="E6" s="50"/>
      <c r="F6" s="9"/>
    </row>
    <row r="7" spans="3:6" ht="12.75">
      <c r="C7" s="12"/>
      <c r="D7" s="13"/>
      <c r="E7" s="13"/>
      <c r="F7" s="9"/>
    </row>
    <row r="8" spans="2:4" ht="12.75">
      <c r="B8" t="s">
        <v>36</v>
      </c>
      <c r="D8" t="s">
        <v>37</v>
      </c>
    </row>
    <row r="9" ht="12.75">
      <c r="E9" t="s">
        <v>6</v>
      </c>
    </row>
    <row r="11" spans="2:6" ht="38.25">
      <c r="B11" s="15" t="s">
        <v>7</v>
      </c>
      <c r="C11" s="15" t="s">
        <v>8</v>
      </c>
      <c r="D11" s="16" t="s">
        <v>9</v>
      </c>
      <c r="E11" s="15" t="s">
        <v>10</v>
      </c>
      <c r="F11" s="15" t="s">
        <v>11</v>
      </c>
    </row>
    <row r="12" spans="2:6" ht="19.5" customHeight="1">
      <c r="B12" s="27"/>
      <c r="C12" s="28" t="s">
        <v>12</v>
      </c>
      <c r="D12" s="27"/>
      <c r="E12" s="27"/>
      <c r="F12" s="27"/>
    </row>
    <row r="13" spans="2:6" ht="19.5" customHeight="1">
      <c r="B13" s="29">
        <v>1</v>
      </c>
      <c r="C13" s="30" t="s">
        <v>13</v>
      </c>
      <c r="D13" s="29">
        <v>100</v>
      </c>
      <c r="E13" s="31">
        <v>213</v>
      </c>
      <c r="F13" s="32"/>
    </row>
    <row r="14" spans="2:6" ht="19.5" customHeight="1">
      <c r="B14" s="19">
        <v>2</v>
      </c>
      <c r="C14" s="21" t="s">
        <v>14</v>
      </c>
      <c r="D14" s="19">
        <v>180</v>
      </c>
      <c r="E14" s="21">
        <v>188</v>
      </c>
      <c r="F14" s="34"/>
    </row>
    <row r="15" spans="2:6" ht="19.5" customHeight="1">
      <c r="B15" s="19">
        <v>3</v>
      </c>
      <c r="C15" s="21" t="s">
        <v>15</v>
      </c>
      <c r="D15" s="43">
        <v>200</v>
      </c>
      <c r="E15" s="21">
        <v>140</v>
      </c>
      <c r="F15" s="35"/>
    </row>
    <row r="16" spans="2:6" ht="19.5" customHeight="1">
      <c r="B16" s="19">
        <v>4</v>
      </c>
      <c r="C16" s="21" t="s">
        <v>16</v>
      </c>
      <c r="D16" s="43">
        <v>32</v>
      </c>
      <c r="E16" s="21">
        <v>180</v>
      </c>
      <c r="F16" s="35"/>
    </row>
    <row r="17" spans="2:6" ht="19.5" customHeight="1">
      <c r="B17" s="19">
        <v>5</v>
      </c>
      <c r="C17" s="36" t="s">
        <v>17</v>
      </c>
      <c r="D17" s="19">
        <v>10</v>
      </c>
      <c r="E17" s="21">
        <v>19</v>
      </c>
      <c r="F17" s="37"/>
    </row>
    <row r="18" spans="2:6" ht="19.5" customHeight="1">
      <c r="B18" s="41"/>
      <c r="C18" s="28"/>
      <c r="D18" s="26"/>
      <c r="E18" s="42"/>
      <c r="F18" s="26"/>
    </row>
    <row r="19" spans="2:6" ht="19.5" customHeight="1">
      <c r="B19" s="39"/>
      <c r="C19" s="21"/>
      <c r="D19" s="43"/>
      <c r="E19" s="40"/>
      <c r="F19" s="26"/>
    </row>
    <row r="21" spans="3:4" ht="12.75">
      <c r="C21" s="6" t="s">
        <v>30</v>
      </c>
      <c r="D21" s="6"/>
    </row>
  </sheetData>
  <sheetProtection selectLockedCells="1" selectUnlockedCells="1"/>
  <mergeCells count="4">
    <mergeCell ref="D1:E1"/>
    <mergeCell ref="C2:F2"/>
    <mergeCell ref="D3:F3"/>
    <mergeCell ref="C6:E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5"/>
  <sheetViews>
    <sheetView zoomScalePageLayoutView="0" workbookViewId="0" topLeftCell="A1">
      <selection activeCell="A14" sqref="A14:IV23"/>
    </sheetView>
  </sheetViews>
  <sheetFormatPr defaultColWidth="9.00390625" defaultRowHeight="12.75"/>
  <cols>
    <col min="1" max="1" width="5.875" style="0" customWidth="1"/>
    <col min="3" max="3" width="23.625" style="0" customWidth="1"/>
    <col min="4" max="4" width="12.375" style="0" customWidth="1"/>
    <col min="5" max="5" width="16.875" style="0" customWidth="1"/>
    <col min="6" max="6" width="15.00390625" style="0" customWidth="1"/>
  </cols>
  <sheetData>
    <row r="1" spans="4:6" ht="12.75">
      <c r="D1" s="53" t="s">
        <v>0</v>
      </c>
      <c r="E1" s="53"/>
      <c r="F1" s="1"/>
    </row>
    <row r="2" spans="3:6" ht="12.75">
      <c r="C2" s="53" t="s">
        <v>1</v>
      </c>
      <c r="D2" s="53"/>
      <c r="E2" s="53"/>
      <c r="F2" s="53"/>
    </row>
    <row r="3" spans="4:6" ht="12.75">
      <c r="D3" s="53" t="s">
        <v>2</v>
      </c>
      <c r="E3" s="53"/>
      <c r="F3" s="53"/>
    </row>
    <row r="4" spans="4:6" ht="12.75">
      <c r="D4" s="5" t="s">
        <v>3</v>
      </c>
      <c r="E4" s="6"/>
      <c r="F4" s="6"/>
    </row>
    <row r="6" spans="3:6" ht="12.75">
      <c r="C6" s="50" t="s">
        <v>31</v>
      </c>
      <c r="D6" s="50"/>
      <c r="E6" s="50"/>
      <c r="F6" s="9"/>
    </row>
    <row r="7" spans="3:6" ht="12.75">
      <c r="C7" s="12"/>
      <c r="D7" s="13"/>
      <c r="E7" s="13"/>
      <c r="F7" s="9"/>
    </row>
    <row r="8" spans="2:4" ht="12.75">
      <c r="B8" t="s">
        <v>38</v>
      </c>
      <c r="D8" s="1" t="s">
        <v>40</v>
      </c>
    </row>
    <row r="9" ht="12.75">
      <c r="D9" s="1"/>
    </row>
    <row r="10" spans="2:4" ht="12.75">
      <c r="B10" t="s">
        <v>39</v>
      </c>
      <c r="D10" s="1" t="s">
        <v>41</v>
      </c>
    </row>
    <row r="12" ht="12.75">
      <c r="E12" t="s">
        <v>42</v>
      </c>
    </row>
    <row r="13" spans="2:6" ht="38.25">
      <c r="B13" s="15" t="s">
        <v>7</v>
      </c>
      <c r="C13" s="15" t="s">
        <v>8</v>
      </c>
      <c r="D13" s="16" t="s">
        <v>9</v>
      </c>
      <c r="E13" s="15" t="s">
        <v>10</v>
      </c>
      <c r="F13" s="15" t="s">
        <v>11</v>
      </c>
    </row>
    <row r="14" spans="2:6" ht="19.5" customHeight="1">
      <c r="B14" s="27"/>
      <c r="C14" s="28" t="s">
        <v>12</v>
      </c>
      <c r="D14" s="27"/>
      <c r="E14" s="27"/>
      <c r="F14" s="27"/>
    </row>
    <row r="15" spans="2:6" ht="19.5" customHeight="1">
      <c r="B15" s="29">
        <v>1</v>
      </c>
      <c r="C15" s="30" t="s">
        <v>13</v>
      </c>
      <c r="D15" s="29">
        <v>100</v>
      </c>
      <c r="E15" s="31">
        <v>213</v>
      </c>
      <c r="F15" s="32"/>
    </row>
    <row r="16" spans="2:6" ht="19.5" customHeight="1">
      <c r="B16" s="19">
        <v>2</v>
      </c>
      <c r="C16" s="21" t="s">
        <v>14</v>
      </c>
      <c r="D16" s="19">
        <v>180</v>
      </c>
      <c r="E16" s="21">
        <v>188</v>
      </c>
      <c r="F16" s="34"/>
    </row>
    <row r="17" spans="2:6" ht="19.5" customHeight="1">
      <c r="B17" s="19">
        <v>3</v>
      </c>
      <c r="C17" s="21" t="s">
        <v>15</v>
      </c>
      <c r="D17" s="43">
        <v>200</v>
      </c>
      <c r="E17" s="21">
        <v>140</v>
      </c>
      <c r="F17" s="35"/>
    </row>
    <row r="18" spans="2:6" ht="19.5" customHeight="1">
      <c r="B18" s="19">
        <v>4</v>
      </c>
      <c r="C18" s="21" t="s">
        <v>16</v>
      </c>
      <c r="D18" s="43">
        <v>32</v>
      </c>
      <c r="E18" s="21"/>
      <c r="F18" s="35"/>
    </row>
    <row r="19" spans="2:6" ht="19.5" customHeight="1">
      <c r="B19" s="29">
        <v>5</v>
      </c>
      <c r="C19" s="36" t="s">
        <v>17</v>
      </c>
      <c r="D19" s="19">
        <v>10</v>
      </c>
      <c r="E19" s="21">
        <v>19</v>
      </c>
      <c r="F19" s="37"/>
    </row>
    <row r="20" spans="2:6" ht="19.5" customHeight="1">
      <c r="B20" s="19">
        <v>6</v>
      </c>
      <c r="C20" s="21" t="s">
        <v>18</v>
      </c>
      <c r="D20" s="19">
        <v>20</v>
      </c>
      <c r="E20" s="40">
        <v>41</v>
      </c>
      <c r="F20" s="26"/>
    </row>
    <row r="21" spans="2:6" ht="19.5" customHeight="1">
      <c r="B21" s="19">
        <v>7</v>
      </c>
      <c r="C21" s="21" t="s">
        <v>19</v>
      </c>
      <c r="D21" s="19" t="s">
        <v>43</v>
      </c>
      <c r="E21" s="40">
        <v>63</v>
      </c>
      <c r="F21" s="26"/>
    </row>
    <row r="22" spans="2:6" ht="19.5" customHeight="1">
      <c r="B22" s="19">
        <v>8</v>
      </c>
      <c r="C22" s="47" t="s">
        <v>44</v>
      </c>
      <c r="D22" s="19" t="s">
        <v>45</v>
      </c>
      <c r="E22" s="40">
        <v>83</v>
      </c>
      <c r="F22" s="26"/>
    </row>
    <row r="23" spans="2:6" ht="19.5" customHeight="1">
      <c r="B23" s="39"/>
      <c r="C23" s="21"/>
      <c r="D23" s="43"/>
      <c r="E23" s="40"/>
      <c r="F23" s="26"/>
    </row>
    <row r="25" spans="3:4" ht="12.75">
      <c r="C25" s="6" t="s">
        <v>30</v>
      </c>
      <c r="D25" s="6"/>
    </row>
  </sheetData>
  <sheetProtection selectLockedCells="1" selectUnlockedCells="1"/>
  <mergeCells count="4">
    <mergeCell ref="D1:E1"/>
    <mergeCell ref="C2:F2"/>
    <mergeCell ref="D3:F3"/>
    <mergeCell ref="C6:E6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30"/>
  <sheetViews>
    <sheetView zoomScalePageLayoutView="0" workbookViewId="0" topLeftCell="A10">
      <selection activeCell="F28" sqref="F28"/>
    </sheetView>
  </sheetViews>
  <sheetFormatPr defaultColWidth="9.00390625" defaultRowHeight="12.75"/>
  <cols>
    <col min="1" max="1" width="5.875" style="0" customWidth="1"/>
    <col min="3" max="3" width="23.625" style="0" customWidth="1"/>
    <col min="4" max="4" width="12.375" style="0" customWidth="1"/>
    <col min="5" max="5" width="16.875" style="0" customWidth="1"/>
    <col min="6" max="6" width="15.00390625" style="0" customWidth="1"/>
  </cols>
  <sheetData>
    <row r="1" spans="4:6" ht="12.75">
      <c r="D1" s="53" t="s">
        <v>0</v>
      </c>
      <c r="E1" s="53"/>
      <c r="F1" s="1"/>
    </row>
    <row r="2" spans="3:6" ht="12.75">
      <c r="C2" s="53" t="s">
        <v>1</v>
      </c>
      <c r="D2" s="53"/>
      <c r="E2" s="53"/>
      <c r="F2" s="53"/>
    </row>
    <row r="3" spans="4:6" ht="12.75">
      <c r="D3" s="53" t="s">
        <v>2</v>
      </c>
      <c r="E3" s="53"/>
      <c r="F3" s="53"/>
    </row>
    <row r="4" spans="4:6" ht="12.75">
      <c r="D4" s="5" t="s">
        <v>3</v>
      </c>
      <c r="E4" s="6"/>
      <c r="F4" s="6"/>
    </row>
    <row r="6" spans="3:6" ht="12.75">
      <c r="C6" s="50" t="s">
        <v>31</v>
      </c>
      <c r="D6" s="50"/>
      <c r="E6" s="50"/>
      <c r="F6" s="9"/>
    </row>
    <row r="7" spans="3:6" ht="12.75">
      <c r="C7" s="12"/>
      <c r="D7" s="13"/>
      <c r="E7" s="13"/>
      <c r="F7" s="9"/>
    </row>
    <row r="8" spans="2:4" ht="12.75">
      <c r="B8" t="s">
        <v>46</v>
      </c>
      <c r="D8" t="s">
        <v>47</v>
      </c>
    </row>
    <row r="9" ht="12.75">
      <c r="E9" t="s">
        <v>42</v>
      </c>
    </row>
    <row r="10" spans="2:6" ht="38.25">
      <c r="B10" s="15" t="s">
        <v>7</v>
      </c>
      <c r="C10" s="15" t="s">
        <v>8</v>
      </c>
      <c r="D10" s="16" t="s">
        <v>9</v>
      </c>
      <c r="E10" s="15" t="s">
        <v>10</v>
      </c>
      <c r="F10" s="15" t="s">
        <v>11</v>
      </c>
    </row>
    <row r="11" spans="2:6" ht="19.5" customHeight="1">
      <c r="B11" s="27"/>
      <c r="C11" s="28" t="s">
        <v>12</v>
      </c>
      <c r="D11" s="27"/>
      <c r="E11" s="27"/>
      <c r="F11" s="27"/>
    </row>
    <row r="12" spans="2:6" ht="19.5" customHeight="1">
      <c r="B12" s="29">
        <v>1</v>
      </c>
      <c r="C12" s="30" t="s">
        <v>13</v>
      </c>
      <c r="D12" s="48">
        <v>100</v>
      </c>
      <c r="E12" s="31">
        <v>213</v>
      </c>
      <c r="F12" s="32">
        <v>28.44</v>
      </c>
    </row>
    <row r="13" spans="2:6" ht="19.5" customHeight="1">
      <c r="B13" s="19">
        <v>2</v>
      </c>
      <c r="C13" s="21" t="s">
        <v>14</v>
      </c>
      <c r="D13" s="43">
        <v>180</v>
      </c>
      <c r="E13" s="21">
        <v>188</v>
      </c>
      <c r="F13" s="34">
        <v>8.85</v>
      </c>
    </row>
    <row r="14" spans="2:6" ht="19.5" customHeight="1">
      <c r="B14" s="19">
        <v>3</v>
      </c>
      <c r="C14" s="21" t="s">
        <v>15</v>
      </c>
      <c r="D14" s="43">
        <v>200</v>
      </c>
      <c r="E14" s="21">
        <v>140</v>
      </c>
      <c r="F14" s="35">
        <v>0.16</v>
      </c>
    </row>
    <row r="15" spans="2:6" ht="19.5" customHeight="1">
      <c r="B15" s="19">
        <v>4</v>
      </c>
      <c r="C15" s="21" t="s">
        <v>16</v>
      </c>
      <c r="D15" s="43">
        <v>32</v>
      </c>
      <c r="E15" s="21">
        <v>180</v>
      </c>
      <c r="F15" s="35">
        <v>9.44</v>
      </c>
    </row>
    <row r="16" spans="2:6" ht="19.5" customHeight="1">
      <c r="B16" s="19">
        <v>5</v>
      </c>
      <c r="C16" s="36" t="s">
        <v>17</v>
      </c>
      <c r="D16" s="19">
        <v>10</v>
      </c>
      <c r="E16" s="21">
        <v>19</v>
      </c>
      <c r="F16" s="37">
        <v>0.58</v>
      </c>
    </row>
    <row r="17" spans="2:6" ht="19.5" customHeight="1">
      <c r="B17" s="39">
        <v>6</v>
      </c>
      <c r="C17" s="21" t="s">
        <v>18</v>
      </c>
      <c r="D17" s="19">
        <v>20</v>
      </c>
      <c r="E17" s="40">
        <v>41</v>
      </c>
      <c r="F17" s="26">
        <v>1.06</v>
      </c>
    </row>
    <row r="18" spans="2:6" ht="19.5" customHeight="1">
      <c r="B18" s="39">
        <v>7</v>
      </c>
      <c r="C18" s="21" t="s">
        <v>19</v>
      </c>
      <c r="D18" s="19" t="s">
        <v>43</v>
      </c>
      <c r="E18" s="40">
        <v>63</v>
      </c>
      <c r="F18" s="26">
        <v>6.47</v>
      </c>
    </row>
    <row r="19" spans="2:6" ht="19.5" customHeight="1">
      <c r="B19" s="39"/>
      <c r="C19" s="21"/>
      <c r="D19" s="19"/>
      <c r="E19" s="40"/>
      <c r="F19" s="55">
        <f>SUM(F12:F18)</f>
        <v>54.99999999999999</v>
      </c>
    </row>
    <row r="20" spans="2:6" ht="19.5" customHeight="1">
      <c r="B20" s="39">
        <v>8</v>
      </c>
      <c r="C20" s="47" t="s">
        <v>44</v>
      </c>
      <c r="D20" s="19" t="s">
        <v>45</v>
      </c>
      <c r="E20" s="40">
        <v>83</v>
      </c>
      <c r="F20" s="26">
        <v>25</v>
      </c>
    </row>
    <row r="21" spans="2:6" ht="19.5" customHeight="1">
      <c r="B21" s="41"/>
      <c r="C21" s="28" t="s">
        <v>21</v>
      </c>
      <c r="D21" s="26"/>
      <c r="E21" s="42"/>
      <c r="F21" s="55">
        <f>SUM(F19:F20)</f>
        <v>80</v>
      </c>
    </row>
    <row r="22" spans="2:6" ht="19.5" customHeight="1">
      <c r="B22" s="39">
        <v>1</v>
      </c>
      <c r="C22" s="21" t="s">
        <v>48</v>
      </c>
      <c r="D22" s="43">
        <v>191</v>
      </c>
      <c r="E22" s="40">
        <v>230</v>
      </c>
      <c r="F22" s="26">
        <v>7</v>
      </c>
    </row>
    <row r="23" spans="2:6" ht="19.5" customHeight="1">
      <c r="B23" s="39">
        <v>2</v>
      </c>
      <c r="C23" s="21" t="s">
        <v>22</v>
      </c>
      <c r="D23" s="19" t="s">
        <v>23</v>
      </c>
      <c r="E23" s="40">
        <v>128</v>
      </c>
      <c r="F23" s="26">
        <v>13.4</v>
      </c>
    </row>
    <row r="24" spans="2:6" ht="19.5" customHeight="1">
      <c r="B24" s="39">
        <v>3</v>
      </c>
      <c r="C24" s="21" t="s">
        <v>24</v>
      </c>
      <c r="D24" s="19">
        <v>200</v>
      </c>
      <c r="E24" s="40">
        <v>86</v>
      </c>
      <c r="F24" s="26">
        <v>4.48</v>
      </c>
    </row>
    <row r="25" spans="2:6" ht="19.5" customHeight="1">
      <c r="B25" s="39">
        <v>4</v>
      </c>
      <c r="C25" s="21" t="s">
        <v>25</v>
      </c>
      <c r="D25" s="19">
        <v>50</v>
      </c>
      <c r="E25" s="40">
        <v>95</v>
      </c>
      <c r="F25" s="26">
        <v>3.54</v>
      </c>
    </row>
    <row r="26" spans="2:6" ht="19.5" customHeight="1">
      <c r="B26" s="39">
        <v>5</v>
      </c>
      <c r="C26" s="21" t="s">
        <v>18</v>
      </c>
      <c r="D26" s="19">
        <v>30</v>
      </c>
      <c r="E26" s="40">
        <v>61</v>
      </c>
      <c r="F26" s="26">
        <v>0</v>
      </c>
    </row>
    <row r="27" spans="2:6" ht="19.5" customHeight="1">
      <c r="B27" s="39">
        <v>6</v>
      </c>
      <c r="C27" s="21" t="s">
        <v>49</v>
      </c>
      <c r="D27" s="19">
        <v>455</v>
      </c>
      <c r="E27" s="40">
        <v>520</v>
      </c>
      <c r="F27" s="26">
        <v>22.18</v>
      </c>
    </row>
    <row r="28" spans="2:6" ht="19.5" customHeight="1">
      <c r="B28" s="19"/>
      <c r="C28" s="52"/>
      <c r="D28" s="52"/>
      <c r="E28" s="21"/>
      <c r="F28" s="56">
        <f>SUM(F22:F27)</f>
        <v>50.599999999999994</v>
      </c>
    </row>
    <row r="30" spans="3:4" ht="12.75">
      <c r="C30" s="6" t="s">
        <v>30</v>
      </c>
      <c r="D30" s="6"/>
    </row>
  </sheetData>
  <sheetProtection/>
  <mergeCells count="5">
    <mergeCell ref="D1:E1"/>
    <mergeCell ref="C2:F2"/>
    <mergeCell ref="D3:F3"/>
    <mergeCell ref="C6:E6"/>
    <mergeCell ref="C28:D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7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5.875" style="0" customWidth="1"/>
    <col min="3" max="3" width="23.625" style="0" customWidth="1"/>
    <col min="4" max="4" width="12.375" style="0" customWidth="1"/>
    <col min="5" max="5" width="16.875" style="0" customWidth="1"/>
    <col min="6" max="6" width="15.00390625" style="0" customWidth="1"/>
  </cols>
  <sheetData>
    <row r="1" spans="4:6" ht="12.75">
      <c r="D1" s="53" t="s">
        <v>0</v>
      </c>
      <c r="E1" s="53"/>
      <c r="F1" s="1"/>
    </row>
    <row r="2" spans="3:6" ht="12.75">
      <c r="C2" s="53" t="s">
        <v>1</v>
      </c>
      <c r="D2" s="53"/>
      <c r="E2" s="53"/>
      <c r="F2" s="53"/>
    </row>
    <row r="3" spans="4:6" ht="12.75">
      <c r="D3" s="53" t="s">
        <v>2</v>
      </c>
      <c r="E3" s="53"/>
      <c r="F3" s="53"/>
    </row>
    <row r="4" spans="4:6" ht="12.75">
      <c r="D4" s="5" t="s">
        <v>3</v>
      </c>
      <c r="E4" s="6"/>
      <c r="F4" s="6"/>
    </row>
    <row r="6" spans="3:6" ht="12.75">
      <c r="C6" s="50" t="s">
        <v>31</v>
      </c>
      <c r="D6" s="50"/>
      <c r="E6" s="50"/>
      <c r="F6" s="9"/>
    </row>
    <row r="7" spans="3:6" ht="12.75">
      <c r="C7" s="12"/>
      <c r="D7" s="13"/>
      <c r="E7" s="13"/>
      <c r="F7" s="9"/>
    </row>
    <row r="8" spans="2:6" ht="12.75">
      <c r="B8" t="s">
        <v>52</v>
      </c>
      <c r="D8" s="1" t="s">
        <v>53</v>
      </c>
      <c r="F8" t="s">
        <v>5</v>
      </c>
    </row>
    <row r="10" ht="12.75">
      <c r="E10" t="s">
        <v>42</v>
      </c>
    </row>
    <row r="11" spans="2:6" ht="38.25">
      <c r="B11" s="15" t="s">
        <v>7</v>
      </c>
      <c r="C11" s="15" t="s">
        <v>8</v>
      </c>
      <c r="D11" s="16" t="s">
        <v>9</v>
      </c>
      <c r="E11" s="15" t="s">
        <v>10</v>
      </c>
      <c r="F11" s="15" t="s">
        <v>11</v>
      </c>
    </row>
    <row r="12" spans="2:6" ht="15.75">
      <c r="B12" s="41"/>
      <c r="C12" s="28" t="s">
        <v>20</v>
      </c>
      <c r="D12" s="26"/>
      <c r="E12" s="42"/>
      <c r="F12" s="26"/>
    </row>
    <row r="13" spans="2:6" ht="15">
      <c r="B13" s="39">
        <v>1</v>
      </c>
      <c r="C13" s="21" t="s">
        <v>50</v>
      </c>
      <c r="D13" s="43" t="s">
        <v>34</v>
      </c>
      <c r="E13" s="40">
        <v>152</v>
      </c>
      <c r="F13" s="26"/>
    </row>
    <row r="14" spans="2:6" ht="15">
      <c r="B14" s="39">
        <v>2</v>
      </c>
      <c r="C14" s="21" t="s">
        <v>51</v>
      </c>
      <c r="D14" s="19">
        <v>200</v>
      </c>
      <c r="E14" s="40">
        <v>104</v>
      </c>
      <c r="F14" s="26"/>
    </row>
    <row r="15" spans="2:6" ht="15.75">
      <c r="B15" s="41"/>
      <c r="C15" s="28"/>
      <c r="D15" s="26"/>
      <c r="E15" s="42"/>
      <c r="F15" s="26"/>
    </row>
    <row r="17" spans="3:4" ht="12.75">
      <c r="C17" s="6" t="s">
        <v>30</v>
      </c>
      <c r="D17" s="6"/>
    </row>
  </sheetData>
  <sheetProtection/>
  <mergeCells count="4">
    <mergeCell ref="D1:E1"/>
    <mergeCell ref="C2:F2"/>
    <mergeCell ref="D3:F3"/>
    <mergeCell ref="C6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работник</dc:creator>
  <cp:keywords/>
  <dc:description/>
  <cp:lastModifiedBy>buh3</cp:lastModifiedBy>
  <dcterms:created xsi:type="dcterms:W3CDTF">2021-03-18T06:22:20Z</dcterms:created>
  <dcterms:modified xsi:type="dcterms:W3CDTF">2021-03-30T10:23:33Z</dcterms:modified>
  <cp:category/>
  <cp:version/>
  <cp:contentType/>
  <cp:contentStatus/>
</cp:coreProperties>
</file>